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k10\Desktop\"/>
    </mc:Choice>
  </mc:AlternateContent>
  <bookViews>
    <workbookView xWindow="0" yWindow="0" windowWidth="13620" windowHeight="9083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C61" i="1"/>
  <c r="C60" i="1"/>
  <c r="C63" i="1"/>
  <c r="C59" i="1"/>
  <c r="C62" i="1"/>
  <c r="C65" i="1"/>
  <c r="C66" i="1"/>
  <c r="F39" i="1"/>
  <c r="F31" i="1"/>
  <c r="F22" i="1"/>
  <c r="F15" i="1"/>
  <c r="F8" i="1"/>
  <c r="C58" i="1"/>
</calcChain>
</file>

<file path=xl/sharedStrings.xml><?xml version="1.0" encoding="utf-8"?>
<sst xmlns="http://schemas.openxmlformats.org/spreadsheetml/2006/main" count="78" uniqueCount="59">
  <si>
    <t xml:space="preserve">Risk assessment tool for assessing a physical space– Hands, Face, Space, Ventilation, Duration </t>
  </si>
  <si>
    <t xml:space="preserve">Ventilation cannot be assessed without first ensuring that other key control measures are in place. </t>
  </si>
  <si>
    <t xml:space="preserve">1. Hands </t>
  </si>
  <si>
    <t xml:space="preserve">Control measure </t>
  </si>
  <si>
    <t>Score</t>
  </si>
  <si>
    <t xml:space="preserve">Hand sanitiser/washing facilities at entrance/visual reminders in place </t>
  </si>
  <si>
    <t xml:space="preserve">No hand sanitiser available/no handwashing facilities at all/no visual reminders </t>
  </si>
  <si>
    <t xml:space="preserve">2. Face </t>
  </si>
  <si>
    <t xml:space="preserve">Select the option for the majority of occupants in the space </t>
  </si>
  <si>
    <t>Any face covering</t>
  </si>
  <si>
    <t>No face coverings worn</t>
  </si>
  <si>
    <t xml:space="preserve">3. Space </t>
  </si>
  <si>
    <t xml:space="preserve">A. This relates to the physical distance between people in the space for the majority of the time </t>
  </si>
  <si>
    <t>&gt;5m</t>
  </si>
  <si>
    <t>1-5m</t>
  </si>
  <si>
    <t>&lt;1m</t>
  </si>
  <si>
    <t xml:space="preserve">4. Ventilation </t>
  </si>
  <si>
    <t>Mechanical ventilation with HEPA filtration</t>
  </si>
  <si>
    <t>Mechanical ventilation – supplied from fresh air feed</t>
  </si>
  <si>
    <t>Openable windows/doors – natural ventilation</t>
  </si>
  <si>
    <t>Mechanical ventilation – recirculated air/fresh air mix</t>
  </si>
  <si>
    <t xml:space="preserve">Mechanical ventilation – completely recirculated air (including recirculating air conditioning units) </t>
  </si>
  <si>
    <t xml:space="preserve">No ventilation (internal space or no opening windows) </t>
  </si>
  <si>
    <t xml:space="preserve">5. Duration – In multiple occupation </t>
  </si>
  <si>
    <t>&lt; 15 minutes</t>
  </si>
  <si>
    <t>30 minutes max</t>
  </si>
  <si>
    <t>60 minutes max</t>
  </si>
  <si>
    <t>90 minutes max</t>
  </si>
  <si>
    <t xml:space="preserve">&gt;90 minutes </t>
  </si>
  <si>
    <t xml:space="preserve">6. Mitigating factors (please use all that apply) </t>
  </si>
  <si>
    <t xml:space="preserve">Air changes per hour above 10 (if known) </t>
  </si>
  <si>
    <t xml:space="preserve">Room left empty for 10 minutes prior to occupation with mechanical ventilation that includes outside air running. </t>
  </si>
  <si>
    <t xml:space="preserve">Room left empty for 10 minutes prior to occupation with only ventilation from open windows </t>
  </si>
  <si>
    <t xml:space="preserve">Static use (minimal movement – people sat at desks i.e. office, lecture etc.) </t>
  </si>
  <si>
    <t xml:space="preserve">7. Additional Risk factors (please use all that apply) </t>
  </si>
  <si>
    <t xml:space="preserve">Low aerosol generating activity e.g. lecture/training </t>
  </si>
  <si>
    <t xml:space="preserve">Medium aerosol generating activity e.g. meeting with discussion, eating </t>
  </si>
  <si>
    <t xml:space="preserve">Aerobic activity i.e. Gym </t>
  </si>
  <si>
    <t xml:space="preserve">RA - Calculation </t>
  </si>
  <si>
    <t xml:space="preserve">Section </t>
  </si>
  <si>
    <t xml:space="preserve">Score </t>
  </si>
  <si>
    <t>1. Hands</t>
  </si>
  <si>
    <t>2. Face</t>
  </si>
  <si>
    <t>3. Space</t>
  </si>
  <si>
    <t>4. Ventilation</t>
  </si>
  <si>
    <t>5. Duration</t>
  </si>
  <si>
    <t>6. Mitigating Factors</t>
  </si>
  <si>
    <t xml:space="preserve">7. Additional risk factors </t>
  </si>
  <si>
    <t xml:space="preserve">Total </t>
  </si>
  <si>
    <t xml:space="preserve">Risk rating </t>
  </si>
  <si>
    <t xml:space="preserve">Low </t>
  </si>
  <si>
    <t xml:space="preserve">&lt;35 </t>
  </si>
  <si>
    <t xml:space="preserve">Medium </t>
  </si>
  <si>
    <t xml:space="preserve">35-50 </t>
  </si>
  <si>
    <t xml:space="preserve">High </t>
  </si>
  <si>
    <t xml:space="preserve">50+ </t>
  </si>
  <si>
    <t xml:space="preserve">High aerosol generating activity e.g. singing, voice projection, drama, loud speaking (e.g. speaking over loud machinery) </t>
  </si>
  <si>
    <t>FFP3 mask/half mask with filter (un-valved)/air-fed hood</t>
  </si>
  <si>
    <t>Applies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</si>
</sst>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ont>
        <color rgb="FFFF0000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428624</xdr:colOff>
      <xdr:row>0</xdr:row>
      <xdr:rowOff>176215</xdr:rowOff>
    </xdr:from>
    <xdr:ext cx="1200151" cy="953466"/>
    <xdr:sp macro="" textlink="">
      <xdr:nvSpPr>
        <xdr:cNvPr id="2" name="TextBox 1"/>
        <xdr:cNvSpPr txBox="1"/>
      </xdr:nvSpPr>
      <xdr:spPr>
        <a:xfrm>
          <a:off x="3981449" y="176215"/>
          <a:ext cx="1200151" cy="95346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b="1"/>
            <a:t>Put a 1 in this column opposite</a:t>
          </a:r>
          <a:r>
            <a:rPr lang="en-GB" sz="1100" b="1" baseline="0"/>
            <a:t> the factor or factors which applied</a:t>
          </a:r>
          <a:endParaRPr lang="en-GB" sz="1100" b="1"/>
        </a:p>
      </xdr:txBody>
    </xdr:sp>
    <xdr:clientData/>
  </xdr:oneCellAnchor>
  <xdr:twoCellAnchor>
    <xdr:from>
      <xdr:col>3</xdr:col>
      <xdr:colOff>185737</xdr:colOff>
      <xdr:row>4</xdr:row>
      <xdr:rowOff>114299</xdr:rowOff>
    </xdr:from>
    <xdr:to>
      <xdr:col>3</xdr:col>
      <xdr:colOff>485775</xdr:colOff>
      <xdr:row>5</xdr:row>
      <xdr:rowOff>23812</xdr:rowOff>
    </xdr:to>
    <xdr:sp macro="" textlink="">
      <xdr:nvSpPr>
        <xdr:cNvPr id="3" name="Down Arrow 2"/>
        <xdr:cNvSpPr/>
      </xdr:nvSpPr>
      <xdr:spPr>
        <a:xfrm>
          <a:off x="4386262" y="876299"/>
          <a:ext cx="300038" cy="29051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1"/>
  <sheetViews>
    <sheetView tabSelected="1" zoomScaleNormal="100" workbookViewId="0">
      <selection activeCell="H8" sqref="H8"/>
    </sheetView>
  </sheetViews>
  <sheetFormatPr defaultRowHeight="20" customHeight="1" x14ac:dyDescent="0.45"/>
  <cols>
    <col min="1" max="1" width="3.06640625" style="1" customWidth="1"/>
    <col min="2" max="2" width="49.73046875" style="3" customWidth="1"/>
    <col min="3" max="4" width="9.06640625" style="6"/>
    <col min="5" max="5" width="3.06640625" style="1" customWidth="1"/>
    <col min="6" max="16384" width="9.06640625" style="1"/>
  </cols>
  <sheetData>
    <row r="2" spans="2:6" ht="30" customHeight="1" x14ac:dyDescent="0.45">
      <c r="B2" s="4" t="s">
        <v>0</v>
      </c>
    </row>
    <row r="3" spans="2:6" ht="30" customHeight="1" x14ac:dyDescent="0.45">
      <c r="B3" s="4" t="s">
        <v>1</v>
      </c>
    </row>
    <row r="4" spans="2:6" ht="5" customHeight="1" x14ac:dyDescent="0.45">
      <c r="B4" s="4"/>
    </row>
    <row r="5" spans="2:6" ht="30" customHeight="1" x14ac:dyDescent="0.45">
      <c r="B5" s="4" t="s">
        <v>2</v>
      </c>
    </row>
    <row r="6" spans="2:6" ht="30" customHeight="1" x14ac:dyDescent="0.45">
      <c r="B6" s="5" t="s">
        <v>3</v>
      </c>
      <c r="C6" s="7" t="s">
        <v>4</v>
      </c>
      <c r="D6" s="7" t="s">
        <v>58</v>
      </c>
    </row>
    <row r="7" spans="2:6" ht="30" customHeight="1" x14ac:dyDescent="0.45">
      <c r="B7" s="5" t="s">
        <v>5</v>
      </c>
      <c r="C7" s="7">
        <v>0</v>
      </c>
      <c r="D7" s="7">
        <v>1</v>
      </c>
    </row>
    <row r="8" spans="2:6" ht="30" customHeight="1" x14ac:dyDescent="0.45">
      <c r="B8" s="5" t="s">
        <v>6</v>
      </c>
      <c r="C8" s="7">
        <v>10</v>
      </c>
      <c r="D8" s="7"/>
      <c r="F8" s="12" t="str">
        <f>IF(SUM(D7:D8)&lt;&gt;1,"Enter 1 against just the one description that applies","")</f>
        <v/>
      </c>
    </row>
    <row r="9" spans="2:6" ht="5" customHeight="1" x14ac:dyDescent="0.45"/>
    <row r="10" spans="2:6" ht="30" customHeight="1" x14ac:dyDescent="0.45">
      <c r="B10" s="4" t="s">
        <v>7</v>
      </c>
    </row>
    <row r="11" spans="2:6" ht="30" customHeight="1" x14ac:dyDescent="0.45">
      <c r="B11" s="9" t="s">
        <v>8</v>
      </c>
      <c r="C11" s="10"/>
      <c r="D11" s="10"/>
    </row>
    <row r="12" spans="2:6" ht="30" customHeight="1" x14ac:dyDescent="0.45">
      <c r="B12" s="5" t="s">
        <v>3</v>
      </c>
      <c r="C12" s="7" t="s">
        <v>4</v>
      </c>
      <c r="D12" s="7" t="s">
        <v>58</v>
      </c>
    </row>
    <row r="13" spans="2:6" ht="30" customHeight="1" x14ac:dyDescent="0.45">
      <c r="B13" s="5" t="s">
        <v>57</v>
      </c>
      <c r="C13" s="7">
        <v>-10</v>
      </c>
      <c r="D13" s="7"/>
    </row>
    <row r="14" spans="2:6" ht="30" customHeight="1" x14ac:dyDescent="0.45">
      <c r="B14" s="5" t="s">
        <v>9</v>
      </c>
      <c r="C14" s="7">
        <v>0</v>
      </c>
      <c r="D14" s="7">
        <v>1</v>
      </c>
    </row>
    <row r="15" spans="2:6" ht="30" customHeight="1" x14ac:dyDescent="0.45">
      <c r="B15" s="5" t="s">
        <v>10</v>
      </c>
      <c r="C15" s="7">
        <v>20</v>
      </c>
      <c r="D15" s="7"/>
      <c r="F15" s="12" t="str">
        <f>IF(SUM(D13:D15)&lt;&gt;1,"Enter 1 against just the one description that applies","")</f>
        <v/>
      </c>
    </row>
    <row r="16" spans="2:6" ht="5" customHeight="1" x14ac:dyDescent="0.45"/>
    <row r="17" spans="2:6" ht="30" customHeight="1" x14ac:dyDescent="0.45">
      <c r="B17" s="4" t="s">
        <v>11</v>
      </c>
    </row>
    <row r="18" spans="2:6" ht="30" customHeight="1" x14ac:dyDescent="0.45">
      <c r="B18" s="9" t="s">
        <v>12</v>
      </c>
      <c r="C18" s="10"/>
      <c r="D18" s="10"/>
    </row>
    <row r="19" spans="2:6" ht="30" customHeight="1" x14ac:dyDescent="0.45">
      <c r="B19" s="5" t="s">
        <v>3</v>
      </c>
      <c r="C19" s="7" t="s">
        <v>4</v>
      </c>
      <c r="D19" s="7" t="s">
        <v>58</v>
      </c>
    </row>
    <row r="20" spans="2:6" ht="30" customHeight="1" x14ac:dyDescent="0.45">
      <c r="B20" s="5" t="s">
        <v>13</v>
      </c>
      <c r="C20" s="7">
        <v>0</v>
      </c>
      <c r="D20" s="7"/>
    </row>
    <row r="21" spans="2:6" ht="30" customHeight="1" x14ac:dyDescent="0.45">
      <c r="B21" s="5" t="s">
        <v>14</v>
      </c>
      <c r="C21" s="7">
        <v>5</v>
      </c>
      <c r="D21" s="7">
        <v>1</v>
      </c>
    </row>
    <row r="22" spans="2:6" ht="30" customHeight="1" x14ac:dyDescent="0.45">
      <c r="B22" s="5" t="s">
        <v>15</v>
      </c>
      <c r="C22" s="7">
        <v>10</v>
      </c>
      <c r="D22" s="7"/>
      <c r="F22" s="12" t="str">
        <f>IF(SUM(D20:D22)&lt;&gt;1,"Enter 1 against just the one description that applies","")</f>
        <v/>
      </c>
    </row>
    <row r="23" spans="2:6" ht="5" customHeight="1" x14ac:dyDescent="0.45"/>
    <row r="24" spans="2:6" ht="30" customHeight="1" x14ac:dyDescent="0.45">
      <c r="B24" s="4" t="s">
        <v>16</v>
      </c>
    </row>
    <row r="25" spans="2:6" ht="30" customHeight="1" x14ac:dyDescent="0.45">
      <c r="B25" s="5" t="s">
        <v>3</v>
      </c>
      <c r="C25" s="7" t="s">
        <v>4</v>
      </c>
      <c r="D25" s="7" t="s">
        <v>58</v>
      </c>
    </row>
    <row r="26" spans="2:6" ht="30" customHeight="1" x14ac:dyDescent="0.45">
      <c r="B26" s="5" t="s">
        <v>17</v>
      </c>
      <c r="C26" s="7">
        <v>0</v>
      </c>
      <c r="D26" s="7"/>
    </row>
    <row r="27" spans="2:6" ht="30" customHeight="1" x14ac:dyDescent="0.45">
      <c r="B27" s="5" t="s">
        <v>18</v>
      </c>
      <c r="C27" s="7">
        <v>0</v>
      </c>
      <c r="D27" s="7"/>
    </row>
    <row r="28" spans="2:6" ht="30" customHeight="1" x14ac:dyDescent="0.45">
      <c r="B28" s="5" t="s">
        <v>19</v>
      </c>
      <c r="C28" s="7">
        <v>5</v>
      </c>
      <c r="D28" s="7">
        <v>1</v>
      </c>
    </row>
    <row r="29" spans="2:6" ht="30" customHeight="1" x14ac:dyDescent="0.45">
      <c r="B29" s="5" t="s">
        <v>20</v>
      </c>
      <c r="C29" s="7">
        <v>10</v>
      </c>
      <c r="D29" s="7"/>
    </row>
    <row r="30" spans="2:6" ht="30" customHeight="1" x14ac:dyDescent="0.45">
      <c r="B30" s="5" t="s">
        <v>21</v>
      </c>
      <c r="C30" s="7">
        <v>15</v>
      </c>
      <c r="D30" s="7"/>
    </row>
    <row r="31" spans="2:6" ht="30" customHeight="1" x14ac:dyDescent="0.45">
      <c r="B31" s="5" t="s">
        <v>22</v>
      </c>
      <c r="C31" s="7">
        <v>15</v>
      </c>
      <c r="D31" s="7"/>
      <c r="F31" s="12" t="str">
        <f>IF(SUM(D26:D31)&lt;&gt;1,"Enter 1 against just the one description that applies","")</f>
        <v/>
      </c>
    </row>
    <row r="32" spans="2:6" ht="5" customHeight="1" x14ac:dyDescent="0.45"/>
    <row r="33" spans="2:6" ht="30" customHeight="1" x14ac:dyDescent="0.45">
      <c r="B33" s="4" t="s">
        <v>23</v>
      </c>
    </row>
    <row r="34" spans="2:6" ht="30" customHeight="1" x14ac:dyDescent="0.45">
      <c r="B34" s="5" t="s">
        <v>3</v>
      </c>
      <c r="C34" s="7" t="s">
        <v>4</v>
      </c>
      <c r="D34" s="7" t="s">
        <v>58</v>
      </c>
    </row>
    <row r="35" spans="2:6" ht="30" customHeight="1" x14ac:dyDescent="0.45">
      <c r="B35" s="5" t="s">
        <v>24</v>
      </c>
      <c r="C35" s="7">
        <v>0</v>
      </c>
      <c r="D35" s="7"/>
    </row>
    <row r="36" spans="2:6" ht="30" customHeight="1" x14ac:dyDescent="0.45">
      <c r="B36" s="5" t="s">
        <v>25</v>
      </c>
      <c r="C36" s="7">
        <v>5</v>
      </c>
      <c r="D36" s="7"/>
    </row>
    <row r="37" spans="2:6" ht="30" customHeight="1" x14ac:dyDescent="0.45">
      <c r="B37" s="5" t="s">
        <v>26</v>
      </c>
      <c r="C37" s="7">
        <v>10</v>
      </c>
      <c r="D37" s="7"/>
    </row>
    <row r="38" spans="2:6" ht="30" customHeight="1" x14ac:dyDescent="0.45">
      <c r="B38" s="5" t="s">
        <v>27</v>
      </c>
      <c r="C38" s="7">
        <v>10</v>
      </c>
      <c r="D38" s="7"/>
    </row>
    <row r="39" spans="2:6" ht="30" customHeight="1" x14ac:dyDescent="0.45">
      <c r="B39" s="5" t="s">
        <v>28</v>
      </c>
      <c r="C39" s="7">
        <v>20</v>
      </c>
      <c r="D39" s="7">
        <v>1</v>
      </c>
      <c r="F39" s="12" t="str">
        <f>IF(SUM(D35:D39)&lt;&gt;1,"Enter 1 against just the one description that applies","")</f>
        <v/>
      </c>
    </row>
    <row r="40" spans="2:6" ht="5" customHeight="1" x14ac:dyDescent="0.45"/>
    <row r="41" spans="2:6" s="2" customFormat="1" ht="30" customHeight="1" x14ac:dyDescent="0.45">
      <c r="B41" s="4" t="s">
        <v>29</v>
      </c>
      <c r="C41" s="8"/>
      <c r="D41" s="8"/>
    </row>
    <row r="42" spans="2:6" ht="30" customHeight="1" x14ac:dyDescent="0.45">
      <c r="B42" s="5" t="s">
        <v>3</v>
      </c>
      <c r="C42" s="7" t="s">
        <v>4</v>
      </c>
      <c r="D42" s="7" t="s">
        <v>58</v>
      </c>
    </row>
    <row r="43" spans="2:6" ht="30" customHeight="1" x14ac:dyDescent="0.45">
      <c r="B43" s="5" t="s">
        <v>30</v>
      </c>
      <c r="C43" s="7">
        <v>-20</v>
      </c>
      <c r="D43" s="7"/>
    </row>
    <row r="44" spans="2:6" ht="30" customHeight="1" x14ac:dyDescent="0.45">
      <c r="B44" s="5" t="s">
        <v>31</v>
      </c>
      <c r="C44" s="7">
        <v>-15</v>
      </c>
      <c r="D44" s="7"/>
    </row>
    <row r="45" spans="2:6" ht="30" customHeight="1" x14ac:dyDescent="0.45">
      <c r="B45" s="5" t="s">
        <v>32</v>
      </c>
      <c r="C45" s="7">
        <v>-10</v>
      </c>
      <c r="D45" s="7"/>
    </row>
    <row r="46" spans="2:6" ht="30" customHeight="1" x14ac:dyDescent="0.45">
      <c r="B46" s="5" t="s">
        <v>33</v>
      </c>
      <c r="C46" s="7">
        <v>-5</v>
      </c>
      <c r="D46" s="7">
        <v>1</v>
      </c>
      <c r="F46" s="12"/>
    </row>
    <row r="47" spans="2:6" ht="5" customHeight="1" x14ac:dyDescent="0.45"/>
    <row r="48" spans="2:6" ht="30" customHeight="1" x14ac:dyDescent="0.45">
      <c r="B48" s="4" t="s">
        <v>34</v>
      </c>
    </row>
    <row r="49" spans="2:4" ht="30" customHeight="1" x14ac:dyDescent="0.45">
      <c r="B49" s="5" t="s">
        <v>3</v>
      </c>
      <c r="C49" s="7" t="s">
        <v>4</v>
      </c>
      <c r="D49" s="7" t="s">
        <v>58</v>
      </c>
    </row>
    <row r="50" spans="2:4" ht="30" customHeight="1" x14ac:dyDescent="0.45">
      <c r="B50" s="5" t="s">
        <v>35</v>
      </c>
      <c r="C50" s="7">
        <v>5</v>
      </c>
      <c r="D50" s="7">
        <v>1</v>
      </c>
    </row>
    <row r="51" spans="2:4" ht="30" customHeight="1" x14ac:dyDescent="0.45">
      <c r="B51" s="5" t="s">
        <v>36</v>
      </c>
      <c r="C51" s="7">
        <v>5</v>
      </c>
      <c r="D51" s="7"/>
    </row>
    <row r="52" spans="2:4" ht="36" customHeight="1" x14ac:dyDescent="0.45">
      <c r="B52" s="5" t="s">
        <v>56</v>
      </c>
      <c r="C52" s="7">
        <v>10</v>
      </c>
      <c r="D52" s="7"/>
    </row>
    <row r="53" spans="2:4" ht="30" customHeight="1" x14ac:dyDescent="0.45">
      <c r="B53" s="5" t="s">
        <v>37</v>
      </c>
      <c r="C53" s="7">
        <v>15</v>
      </c>
      <c r="D53" s="7"/>
    </row>
    <row r="54" spans="2:4" ht="5" customHeight="1" x14ac:dyDescent="0.45"/>
    <row r="55" spans="2:4" s="2" customFormat="1" ht="30" customHeight="1" x14ac:dyDescent="0.45">
      <c r="B55" s="4" t="s">
        <v>38</v>
      </c>
      <c r="C55" s="8"/>
      <c r="D55" s="8"/>
    </row>
    <row r="56" spans="2:4" ht="5" customHeight="1" x14ac:dyDescent="0.45"/>
    <row r="57" spans="2:4" ht="30" customHeight="1" x14ac:dyDescent="0.45">
      <c r="B57" s="11" t="s">
        <v>39</v>
      </c>
      <c r="C57" s="15" t="s">
        <v>40</v>
      </c>
    </row>
    <row r="58" spans="2:4" ht="30" customHeight="1" x14ac:dyDescent="0.45">
      <c r="B58" s="5" t="s">
        <v>41</v>
      </c>
      <c r="C58" s="7">
        <f>SUMPRODUCT(C7:C8,D7:D8)</f>
        <v>0</v>
      </c>
    </row>
    <row r="59" spans="2:4" ht="30" customHeight="1" x14ac:dyDescent="0.45">
      <c r="B59" s="5" t="s">
        <v>42</v>
      </c>
      <c r="C59" s="7">
        <f>SUMPRODUCT(C13:C15,D13:D15)</f>
        <v>0</v>
      </c>
    </row>
    <row r="60" spans="2:4" ht="30" customHeight="1" x14ac:dyDescent="0.45">
      <c r="B60" s="5" t="s">
        <v>43</v>
      </c>
      <c r="C60" s="7">
        <f>SUMPRODUCT(C20:C22,D20:D22)</f>
        <v>5</v>
      </c>
    </row>
    <row r="61" spans="2:4" ht="30" customHeight="1" x14ac:dyDescent="0.45">
      <c r="B61" s="5" t="s">
        <v>44</v>
      </c>
      <c r="C61" s="7">
        <f>SUMPRODUCT(C26:C31,D26:D31)</f>
        <v>5</v>
      </c>
    </row>
    <row r="62" spans="2:4" ht="30" customHeight="1" x14ac:dyDescent="0.45">
      <c r="B62" s="5" t="s">
        <v>45</v>
      </c>
      <c r="C62" s="7">
        <f>SUMPRODUCT(C35:C39,D35:D39)</f>
        <v>20</v>
      </c>
    </row>
    <row r="63" spans="2:4" ht="30" customHeight="1" x14ac:dyDescent="0.45">
      <c r="B63" s="5" t="s">
        <v>46</v>
      </c>
      <c r="C63" s="7">
        <f>SUMPRODUCT(C42:C46,D42:D46)</f>
        <v>-5</v>
      </c>
    </row>
    <row r="64" spans="2:4" ht="30" customHeight="1" x14ac:dyDescent="0.45">
      <c r="B64" s="5" t="s">
        <v>47</v>
      </c>
      <c r="C64" s="7">
        <f>SUMPRODUCT(C50:C53,D50:D53)</f>
        <v>5</v>
      </c>
    </row>
    <row r="65" spans="2:3" ht="30" customHeight="1" x14ac:dyDescent="0.45">
      <c r="B65" s="11" t="s">
        <v>48</v>
      </c>
      <c r="C65" s="14">
        <f>SUM(C58:C64)</f>
        <v>30</v>
      </c>
    </row>
    <row r="66" spans="2:3" ht="30" customHeight="1" x14ac:dyDescent="0.45">
      <c r="C66" s="13" t="str">
        <f>IF(C65&lt;35,"LOW",IF(C65&lt;51,"MEDIUM","HIGH"))</f>
        <v>LOW</v>
      </c>
    </row>
    <row r="67" spans="2:3" ht="30" customHeight="1" x14ac:dyDescent="0.45"/>
    <row r="68" spans="2:3" ht="30" customHeight="1" x14ac:dyDescent="0.45">
      <c r="B68" s="11" t="s">
        <v>49</v>
      </c>
      <c r="C68" s="15" t="s">
        <v>4</v>
      </c>
    </row>
    <row r="69" spans="2:3" ht="30" customHeight="1" x14ac:dyDescent="0.45">
      <c r="B69" s="5" t="s">
        <v>50</v>
      </c>
      <c r="C69" s="7" t="s">
        <v>51</v>
      </c>
    </row>
    <row r="70" spans="2:3" ht="30" customHeight="1" x14ac:dyDescent="0.45">
      <c r="B70" s="5" t="s">
        <v>52</v>
      </c>
      <c r="C70" s="7" t="s">
        <v>53</v>
      </c>
    </row>
    <row r="71" spans="2:3" ht="30" customHeight="1" x14ac:dyDescent="0.45">
      <c r="B71" s="5" t="s">
        <v>54</v>
      </c>
      <c r="C71" s="7" t="s">
        <v>55</v>
      </c>
    </row>
  </sheetData>
  <conditionalFormatting sqref="C7:C64">
    <cfRule type="cellIs" dxfId="7" priority="7" operator="between">
      <formula>-50</formula>
      <formula>-1</formula>
    </cfRule>
    <cfRule type="cellIs" dxfId="6" priority="8" operator="between">
      <formula>1</formula>
      <formula>100</formula>
    </cfRule>
  </conditionalFormatting>
  <conditionalFormatting sqref="C65">
    <cfRule type="cellIs" dxfId="5" priority="4" operator="between">
      <formula>51</formula>
      <formula>100</formula>
    </cfRule>
    <cfRule type="cellIs" dxfId="4" priority="5" operator="between">
      <formula>35</formula>
      <formula>50</formula>
    </cfRule>
    <cfRule type="cellIs" dxfId="3" priority="6" operator="between">
      <formula>-50</formula>
      <formula>34</formula>
    </cfRule>
  </conditionalFormatting>
  <conditionalFormatting sqref="C66">
    <cfRule type="containsText" dxfId="2" priority="1" operator="containsText" text="HIGH">
      <formula>NOT(ISERROR(SEARCH("HIGH",C66)))</formula>
    </cfRule>
    <cfRule type="containsText" dxfId="1" priority="2" operator="containsText" text="MEDIUM">
      <formula>NOT(ISERROR(SEARCH("MEDIUM",C66)))</formula>
    </cfRule>
    <cfRule type="containsText" dxfId="0" priority="3" operator="containsText" text="LOW">
      <formula>NOT(ISERROR(SEARCH("LOW",C66)))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Keeler</dc:creator>
  <cp:lastModifiedBy>James Keeler</cp:lastModifiedBy>
  <dcterms:created xsi:type="dcterms:W3CDTF">2021-09-18T17:40:52Z</dcterms:created>
  <dcterms:modified xsi:type="dcterms:W3CDTF">2021-09-19T07:11:04Z</dcterms:modified>
</cp:coreProperties>
</file>