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OVID19\"/>
    </mc:Choice>
  </mc:AlternateContent>
  <bookViews>
    <workbookView xWindow="120" yWindow="15" windowWidth="18960" windowHeight="11325"/>
  </bookViews>
  <sheets>
    <sheet name="simplified version - use this" sheetId="3" r:id="rId1"/>
  </sheets>
  <calcPr calcId="162913"/>
</workbook>
</file>

<file path=xl/calcChain.xml><?xml version="1.0" encoding="utf-8"?>
<calcChain xmlns="http://schemas.openxmlformats.org/spreadsheetml/2006/main">
  <c r="D93" i="3" l="1"/>
  <c r="D92" i="3"/>
  <c r="D91" i="3"/>
  <c r="D90" i="3"/>
  <c r="D89" i="3"/>
  <c r="D88" i="3"/>
  <c r="D87" i="3"/>
  <c r="D86" i="3"/>
  <c r="D85" i="3"/>
  <c r="D94" i="3" l="1"/>
  <c r="D95" i="3" s="1"/>
</calcChain>
</file>

<file path=xl/sharedStrings.xml><?xml version="1.0" encoding="utf-8"?>
<sst xmlns="http://schemas.openxmlformats.org/spreadsheetml/2006/main" count="100" uniqueCount="91">
  <si>
    <t>Ventilation Risk Assessment Tool – Multi Occupancy Spaces</t>
  </si>
  <si>
    <t>Ventilation cannot be assessed without first ensuring that other key control measures are in place.</t>
  </si>
  <si>
    <t>1. Hands</t>
  </si>
  <si>
    <t>Control measure</t>
  </si>
  <si>
    <t>2. Face</t>
  </si>
  <si>
    <t>Assumption - everyone is wearing the same face protection in the space</t>
  </si>
  <si>
    <t>Control measure</t>
  </si>
  <si>
    <t>Score</t>
  </si>
  <si>
    <t>FFP2 mask (un-valved)</t>
  </si>
  <si>
    <t>Any valved mask</t>
  </si>
  <si>
    <t>Type II face covering</t>
  </si>
  <si>
    <t>Fabric face covering (non- rated)</t>
  </si>
  <si>
    <t>Face shield/visor</t>
  </si>
  <si>
    <t>No face coverings worn</t>
  </si>
  <si>
    <t>3. Space</t>
  </si>
  <si>
    <t>A. This relates to the physical distance between people in the space</t>
  </si>
  <si>
    <t>&gt;5m</t>
  </si>
  <si>
    <t>2-5m</t>
  </si>
  <si>
    <t>2m</t>
  </si>
  <si>
    <t>&lt;2m</t>
  </si>
  <si>
    <t>B. Occupancy level (persons)</t>
  </si>
  <si>
    <t>2-5</t>
  </si>
  <si>
    <t>6-8</t>
  </si>
  <si>
    <t>8+</t>
  </si>
  <si>
    <t>4. Ventilation</t>
  </si>
  <si>
    <t>Mechanical ventilation  with HEPA filtration</t>
  </si>
  <si>
    <t>Mechanical ventilation - supplied from fresh air feed</t>
  </si>
  <si>
    <t>Positive air pressure in room</t>
  </si>
  <si>
    <t>Openable windows/doors– natural ventilation</t>
  </si>
  <si>
    <t>Mechanical ventilation – recirculated air/fresh air mix</t>
  </si>
  <si>
    <t>No ventilation (internal space or no opening windows)</t>
  </si>
  <si>
    <t>5. Duration</t>
  </si>
  <si>
    <t>&lt; 15 minutes</t>
  </si>
  <si>
    <t>30 minutes max</t>
  </si>
  <si>
    <t>60 minutes max</t>
  </si>
  <si>
    <t>90 minutes max</t>
  </si>
  <si>
    <t>&gt;90 minutes</t>
  </si>
  <si>
    <t>6. Mitigating factors</t>
  </si>
  <si>
    <t>Air changes per hour above 10 (if known)</t>
  </si>
  <si>
    <t>7. Cambridge COVID case rate mitigating factors</t>
  </si>
  <si>
    <t>0-10</t>
  </si>
  <si>
    <t>11-20</t>
  </si>
  <si>
    <t>21-30</t>
  </si>
  <si>
    <t>31-40</t>
  </si>
  <si>
    <t>41-50</t>
  </si>
  <si>
    <t>51-60</t>
  </si>
  <si>
    <t>61-70</t>
  </si>
  <si>
    <t>71-80</t>
  </si>
  <si>
    <t>81-90</t>
  </si>
  <si>
    <t>91-100</t>
  </si>
  <si>
    <r>
      <rPr>
        <sz val="11"/>
        <rFont val="Calibri"/>
        <family val="2"/>
        <scheme val="minor"/>
      </rPr>
      <t>Hand sanitiser/washing facilities at entrance/visual
reminders in place</t>
    </r>
  </si>
  <si>
    <r>
      <rPr>
        <sz val="11"/>
        <rFont val="Calibri"/>
        <family val="2"/>
        <scheme val="minor"/>
      </rPr>
      <t>Hand wash facilities in toilets and kitchens only /no
visual reminders</t>
    </r>
  </si>
  <si>
    <r>
      <rPr>
        <sz val="11"/>
        <rFont val="Calibri"/>
        <family val="2"/>
        <scheme val="minor"/>
      </rPr>
      <t>FFP3 mask/half mask with filter (un-valved)/air-fed
hood</t>
    </r>
  </si>
  <si>
    <r>
      <rPr>
        <sz val="11"/>
        <color rgb="FFFF0000"/>
        <rFont val="Calibri"/>
        <family val="2"/>
        <scheme val="minor"/>
      </rPr>
      <t>* Social distancing of 2m must be maintained at all times unless specific essential reasons for working closer are identified, risk assessed and controlled by other measures. E.g.
Clinical setting, use of shared laboratory equipment.</t>
    </r>
  </si>
  <si>
    <r>
      <rPr>
        <sz val="11"/>
        <color rgb="FFFF0000"/>
        <rFont val="Calibri"/>
        <family val="2"/>
        <scheme val="minor"/>
      </rPr>
      <t>* Occupancy rates cannot exceed any number determined by the 2m social distancing rule.</t>
    </r>
  </si>
  <si>
    <r>
      <rPr>
        <sz val="11"/>
        <rFont val="Calibri"/>
        <family val="2"/>
        <scheme val="minor"/>
      </rPr>
      <t>Mechanical ventilation – completely recirculated air (including recirculating air
conditioning units)</t>
    </r>
  </si>
  <si>
    <r>
      <rPr>
        <sz val="11"/>
        <rFont val="Calibri"/>
        <family val="2"/>
        <scheme val="minor"/>
      </rPr>
      <t>Room left empty for 15 minutes+ prior to occupation with mechanical
ventilation that includes outside air running.</t>
    </r>
  </si>
  <si>
    <r>
      <rPr>
        <sz val="11"/>
        <rFont val="Calibri"/>
        <family val="2"/>
        <scheme val="minor"/>
      </rPr>
      <t>Room left  empty for 15 minutes+ prior to occupation with only
ventilation from open windows</t>
    </r>
  </si>
  <si>
    <r>
      <rPr>
        <sz val="11"/>
        <rFont val="Calibri"/>
        <family val="2"/>
        <scheme val="minor"/>
      </rPr>
      <t>Static use (minimal movement –
people sat at desks i.e. office, lecture etc.)</t>
    </r>
  </si>
  <si>
    <r>
      <rPr>
        <b/>
        <sz val="11"/>
        <rFont val="Calibri"/>
        <family val="2"/>
        <scheme val="minor"/>
      </rPr>
      <t>Risk assessment tool for assessing a physical space– Hands, Face, Space, Ventilation, Duration</t>
    </r>
  </si>
  <si>
    <r>
      <rPr>
        <sz val="11"/>
        <rFont val="Calibri"/>
        <family val="2"/>
        <scheme val="minor"/>
      </rPr>
      <t xml:space="preserve">To find this case rate use the following link </t>
    </r>
    <r>
      <rPr>
        <sz val="11"/>
        <color rgb="FF0000FF"/>
        <rFont val="Calibri"/>
        <family val="2"/>
        <scheme val="minor"/>
      </rPr>
      <t xml:space="preserve">Cases | Coronavirus in the UK (data.gov.uk)
</t>
    </r>
    <r>
      <rPr>
        <sz val="11"/>
        <rFont val="Calibri"/>
        <family val="2"/>
        <scheme val="minor"/>
      </rPr>
      <t>Scroll down to ‘Recent 7-day case rates by specimen date’ bar graph and click on the
furthest bar on the right hand side of the chart as shown in the screen shot below. The case rate will appear in a pop up box.</t>
    </r>
  </si>
  <si>
    <t>No hand sanitiser available/no handwashing facilities at all/no visual reminders</t>
  </si>
  <si>
    <t>8.  Additional Risk factors</t>
  </si>
  <si>
    <t>Low aerosol generating activity e.g. lecture/training</t>
  </si>
  <si>
    <t>Temperature below 8 degrees c  e.g. cold room</t>
  </si>
  <si>
    <r>
      <rPr>
        <sz val="11"/>
        <rFont val="Calibri"/>
        <family val="2"/>
        <scheme val="minor"/>
      </rPr>
      <t>Medium aerosol generating activity e.g. meeting with
discussion, eating</t>
    </r>
  </si>
  <si>
    <r>
      <rPr>
        <sz val="11"/>
        <rFont val="Calibri"/>
        <family val="2"/>
        <scheme val="minor"/>
      </rPr>
      <t>High aerosol generating activity e.g. Singing, wind instruments, voice projection, drama, loud
speaking (e.g. speaking over loud machinery)</t>
    </r>
  </si>
  <si>
    <t>Aerobic activity i.e. Gym</t>
  </si>
  <si>
    <t>RA  - Calculation</t>
  </si>
  <si>
    <t>Section</t>
  </si>
  <si>
    <t>1. Hands</t>
  </si>
  <si>
    <t>2. Face</t>
  </si>
  <si>
    <t>3. Space A</t>
  </si>
  <si>
    <t>4. Ventilation</t>
  </si>
  <si>
    <t>5. Duration</t>
  </si>
  <si>
    <t>6. Mitigating Factors</t>
  </si>
  <si>
    <t>8. High risk factors</t>
  </si>
  <si>
    <t>Total</t>
  </si>
  <si>
    <t>Risk rating</t>
  </si>
  <si>
    <t>Low</t>
  </si>
  <si>
    <t>&lt;35</t>
  </si>
  <si>
    <t>Medium</t>
  </si>
  <si>
    <t>35-50</t>
  </si>
  <si>
    <t>High</t>
  </si>
  <si>
    <t>50+</t>
  </si>
  <si>
    <t>For each category enter 1 opposite the appropriate score</t>
  </si>
  <si>
    <t>This tool is an indicator and provides a guide to risk factors.  Should a medium or high risk be calculated you should contact the Safety Office for further advice.</t>
  </si>
  <si>
    <t>If very high risk factors are calculated specialist technical help and analysis will be necessary.</t>
  </si>
  <si>
    <t>3. Space B</t>
  </si>
  <si>
    <t>Rating</t>
  </si>
  <si>
    <t>7. Cambridge COVID case rate mitigating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</si>
</sst>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color rgb="FF000000"/>
      <name val="Times New Roman"/>
      <charset val="204"/>
    </font>
    <font>
      <sz val="11"/>
      <color rgb="FFFF0000"/>
      <name val="Calibri"/>
      <family val="2"/>
      <scheme val="minor"/>
    </font>
    <font>
      <b/>
      <i/>
      <sz val="11"/>
      <name val="Calibri"/>
      <family val="2"/>
      <scheme val="minor"/>
    </font>
    <font>
      <b/>
      <u/>
      <sz val="11"/>
      <name val="Calibri"/>
      <family val="2"/>
      <scheme val="minor"/>
    </font>
    <font>
      <sz val="11"/>
      <name val="Calibri"/>
      <family val="2"/>
      <scheme val="minor"/>
    </font>
    <font>
      <b/>
      <sz val="11"/>
      <name val="Calibri"/>
      <family val="2"/>
      <scheme val="minor"/>
    </font>
    <font>
      <sz val="11"/>
      <color rgb="FF000000"/>
      <name val="Calibri"/>
      <family val="2"/>
      <scheme val="minor"/>
    </font>
    <font>
      <sz val="11"/>
      <color rgb="FF0000FF"/>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AF50"/>
      </patternFill>
    </fill>
    <fill>
      <patternFill patternType="solid">
        <fgColor rgb="FFFF0000"/>
      </patternFill>
    </fill>
    <fill>
      <patternFill patternType="solid">
        <fgColor rgb="FFFFC000"/>
      </patternFill>
    </fill>
    <fill>
      <patternFill patternType="solid">
        <fgColor rgb="FF00B050"/>
        <bgColor indexed="64"/>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81">
    <xf numFmtId="0" fontId="0" fillId="0" borderId="0" xfId="0" applyFill="1" applyBorder="1" applyAlignment="1">
      <alignment horizontal="left" vertical="top"/>
    </xf>
    <xf numFmtId="0" fontId="5" fillId="0" borderId="0" xfId="0" applyFont="1" applyFill="1" applyBorder="1" applyAlignment="1">
      <alignment horizontal="left" vertical="top" wrapText="1" inden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0" xfId="0" applyFont="1" applyFill="1" applyBorder="1" applyAlignment="1">
      <alignment horizontal="left" vertical="top" wrapText="1" indent="1"/>
    </xf>
    <xf numFmtId="0" fontId="6" fillId="0" borderId="0" xfId="0" applyFont="1" applyFill="1" applyBorder="1" applyAlignment="1">
      <alignment horizontal="left" vertical="top"/>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0" borderId="0" xfId="0" applyFont="1" applyFill="1" applyBorder="1" applyAlignment="1">
      <alignment horizontal="left" vertical="top" wrapText="1" indent="1"/>
    </xf>
    <xf numFmtId="0" fontId="6" fillId="0" borderId="2" xfId="0" applyFont="1" applyFill="1" applyBorder="1" applyAlignment="1">
      <alignment horizontal="left" wrapText="1"/>
    </xf>
    <xf numFmtId="0" fontId="4" fillId="0" borderId="2" xfId="0" applyFont="1" applyFill="1" applyBorder="1" applyAlignment="1">
      <alignment horizontal="left" vertical="top" wrapText="1"/>
    </xf>
    <xf numFmtId="1" fontId="6" fillId="0" borderId="1" xfId="0" applyNumberFormat="1" applyFont="1" applyFill="1" applyBorder="1" applyAlignment="1">
      <alignment horizontal="left" vertical="top" shrinkToFit="1"/>
    </xf>
    <xf numFmtId="0" fontId="5" fillId="0" borderId="0" xfId="0" applyFont="1" applyFill="1" applyBorder="1" applyAlignment="1">
      <alignment horizontal="left" vertical="top" indent="1"/>
    </xf>
    <xf numFmtId="0" fontId="6" fillId="0" borderId="0" xfId="0" applyFont="1" applyFill="1" applyBorder="1" applyAlignment="1">
      <alignment horizontal="left" vertical="top" indent="1"/>
    </xf>
    <xf numFmtId="0" fontId="4" fillId="0" borderId="0" xfId="0" applyFont="1" applyFill="1" applyBorder="1" applyAlignment="1">
      <alignment horizontal="left" vertical="top" indent="1"/>
    </xf>
    <xf numFmtId="0" fontId="3" fillId="0" borderId="0" xfId="0" applyFont="1" applyFill="1" applyBorder="1" applyAlignment="1">
      <alignmen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5" fillId="0" borderId="1" xfId="0" applyFont="1" applyFill="1" applyBorder="1" applyAlignment="1">
      <alignment vertical="top" wrapText="1"/>
    </xf>
    <xf numFmtId="0" fontId="4" fillId="0" borderId="2" xfId="0" applyFont="1" applyFill="1" applyBorder="1" applyAlignment="1">
      <alignment vertical="top" wrapText="1"/>
    </xf>
    <xf numFmtId="0" fontId="5" fillId="2" borderId="1" xfId="0" applyFont="1" applyFill="1" applyBorder="1" applyAlignment="1">
      <alignment vertical="top" wrapText="1"/>
    </xf>
    <xf numFmtId="0" fontId="5" fillId="4" borderId="1" xfId="0" applyFont="1" applyFill="1" applyBorder="1" applyAlignment="1">
      <alignment vertical="top" wrapText="1"/>
    </xf>
    <xf numFmtId="0" fontId="5" fillId="3" borderId="1" xfId="0" applyFont="1" applyFill="1" applyBorder="1" applyAlignment="1">
      <alignment vertical="top" wrapText="1"/>
    </xf>
    <xf numFmtId="0" fontId="6" fillId="0" borderId="0" xfId="0" applyFont="1" applyFill="1" applyBorder="1" applyAlignment="1">
      <alignment horizontal="left" vertical="top" wrapText="1"/>
    </xf>
    <xf numFmtId="1" fontId="6" fillId="0" borderId="2" xfId="0" applyNumberFormat="1" applyFont="1" applyFill="1" applyBorder="1" applyAlignment="1">
      <alignment horizontal="left" vertical="top" shrinkToFit="1"/>
    </xf>
    <xf numFmtId="164" fontId="6" fillId="0" borderId="2" xfId="0" applyNumberFormat="1" applyFont="1" applyFill="1" applyBorder="1" applyAlignment="1">
      <alignment horizontal="left" vertical="top" shrinkToFit="1"/>
    </xf>
    <xf numFmtId="0" fontId="5"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3" fillId="0" borderId="0" xfId="0" applyFont="1" applyFill="1" applyBorder="1" applyAlignment="1">
      <alignment horizontal="center" vertical="top" wrapText="1"/>
    </xf>
    <xf numFmtId="0" fontId="6" fillId="0" borderId="0" xfId="0" applyFont="1" applyFill="1" applyBorder="1" applyAlignment="1">
      <alignment horizontal="center" vertical="top"/>
    </xf>
    <xf numFmtId="0" fontId="0" fillId="0" borderId="0" xfId="0" applyFill="1" applyBorder="1" applyAlignment="1">
      <alignment horizontal="center" vertical="top"/>
    </xf>
    <xf numFmtId="1" fontId="6" fillId="2" borderId="1" xfId="0" applyNumberFormat="1" applyFont="1" applyFill="1" applyBorder="1" applyAlignment="1">
      <alignment horizontal="center" vertical="top" shrinkToFit="1"/>
    </xf>
    <xf numFmtId="164" fontId="6" fillId="4" borderId="1" xfId="0" applyNumberFormat="1" applyFont="1" applyFill="1" applyBorder="1" applyAlignment="1">
      <alignment horizontal="center" vertical="top" shrinkToFit="1"/>
    </xf>
    <xf numFmtId="164" fontId="6" fillId="3" borderId="1" xfId="0" applyNumberFormat="1" applyFont="1" applyFill="1" applyBorder="1" applyAlignment="1">
      <alignment horizontal="center" vertical="top" shrinkToFit="1"/>
    </xf>
    <xf numFmtId="0" fontId="5" fillId="0" borderId="1" xfId="0" applyFont="1" applyFill="1" applyBorder="1" applyAlignment="1">
      <alignment horizontal="center" vertical="top" wrapText="1"/>
    </xf>
    <xf numFmtId="164" fontId="6" fillId="2" borderId="1" xfId="0" applyNumberFormat="1" applyFont="1" applyFill="1" applyBorder="1" applyAlignment="1">
      <alignment horizontal="center" vertical="top" shrinkToFit="1"/>
    </xf>
    <xf numFmtId="0" fontId="4" fillId="0" borderId="1" xfId="0" applyFont="1" applyFill="1" applyBorder="1" applyAlignment="1">
      <alignment horizontal="center" vertical="top" wrapText="1"/>
    </xf>
    <xf numFmtId="1" fontId="6" fillId="4" borderId="1" xfId="0" applyNumberFormat="1" applyFont="1" applyFill="1" applyBorder="1" applyAlignment="1">
      <alignment horizontal="center" vertical="top" shrinkToFit="1"/>
    </xf>
    <xf numFmtId="0" fontId="5" fillId="2"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0" borderId="3" xfId="0" applyFont="1" applyFill="1" applyBorder="1" applyAlignment="1">
      <alignment horizontal="center" vertical="top" wrapText="1"/>
    </xf>
    <xf numFmtId="0" fontId="2" fillId="0" borderId="0" xfId="0" applyFont="1" applyFill="1" applyBorder="1" applyAlignment="1">
      <alignment horizontal="left" vertical="top" indent="1"/>
    </xf>
    <xf numFmtId="0" fontId="6" fillId="0" borderId="4" xfId="0" applyFont="1" applyFill="1" applyBorder="1" applyAlignment="1">
      <alignment horizont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top" wrapText="1"/>
    </xf>
    <xf numFmtId="0" fontId="6" fillId="0" borderId="5" xfId="0" applyFont="1" applyFill="1" applyBorder="1" applyAlignment="1">
      <alignment horizontal="center" wrapText="1"/>
    </xf>
    <xf numFmtId="0" fontId="6" fillId="0" borderId="6" xfId="0" applyFont="1" applyFill="1" applyBorder="1" applyAlignment="1">
      <alignment horizontal="center"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center" wrapText="1"/>
    </xf>
    <xf numFmtId="1" fontId="6" fillId="5" borderId="1" xfId="0" applyNumberFormat="1" applyFont="1" applyFill="1" applyBorder="1" applyAlignment="1">
      <alignment horizontal="center" vertical="top" shrinkToFit="1"/>
    </xf>
    <xf numFmtId="0" fontId="0" fillId="0" borderId="3" xfId="0" applyFill="1" applyBorder="1" applyAlignment="1">
      <alignment horizontal="left" vertical="top"/>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top" wrapText="1"/>
    </xf>
    <xf numFmtId="0" fontId="4" fillId="0" borderId="0" xfId="0" applyFont="1" applyFill="1" applyBorder="1" applyAlignment="1">
      <alignment horizontal="left" vertical="top" wrapText="1"/>
    </xf>
    <xf numFmtId="164" fontId="6" fillId="0" borderId="0" xfId="0" applyNumberFormat="1" applyFont="1" applyFill="1" applyBorder="1" applyAlignment="1">
      <alignment horizontal="left" vertical="top" shrinkToFit="1"/>
    </xf>
    <xf numFmtId="0" fontId="6" fillId="0" borderId="0" xfId="0" applyFont="1" applyFill="1" applyBorder="1" applyAlignment="1">
      <alignment horizontal="center" wrapText="1"/>
    </xf>
    <xf numFmtId="0" fontId="6"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top" shrinkToFit="1"/>
    </xf>
    <xf numFmtId="1" fontId="6" fillId="0" borderId="0" xfId="0" applyNumberFormat="1" applyFont="1" applyFill="1" applyBorder="1" applyAlignment="1">
      <alignment horizontal="center" vertical="top" shrinkToFit="1"/>
    </xf>
    <xf numFmtId="164" fontId="6" fillId="0" borderId="3" xfId="0" applyNumberFormat="1" applyFont="1" applyFill="1" applyBorder="1" applyAlignment="1">
      <alignment vertical="top" shrinkToFit="1"/>
    </xf>
    <xf numFmtId="0" fontId="6" fillId="0" borderId="3" xfId="0" applyFont="1" applyFill="1" applyBorder="1" applyAlignment="1">
      <alignment horizontal="center" wrapText="1"/>
    </xf>
    <xf numFmtId="0" fontId="5" fillId="0" borderId="7" xfId="0" applyFont="1" applyFill="1" applyBorder="1" applyAlignment="1">
      <alignment vertical="top" wrapText="1"/>
    </xf>
    <xf numFmtId="0" fontId="5" fillId="0" borderId="8" xfId="0" applyFont="1" applyFill="1" applyBorder="1" applyAlignment="1">
      <alignment horizontal="center" vertical="top" wrapText="1"/>
    </xf>
    <xf numFmtId="0" fontId="5" fillId="0" borderId="8" xfId="0" applyFont="1" applyFill="1" applyBorder="1" applyAlignment="1">
      <alignment vertical="top" wrapText="1"/>
    </xf>
    <xf numFmtId="0" fontId="4" fillId="0" borderId="3" xfId="0" applyFont="1" applyFill="1" applyBorder="1" applyAlignment="1">
      <alignment vertical="top" wrapText="1"/>
    </xf>
    <xf numFmtId="0" fontId="4" fillId="0" borderId="3" xfId="0" applyFont="1" applyFill="1" applyBorder="1" applyAlignment="1">
      <alignment horizontal="center" vertical="top" wrapText="1"/>
    </xf>
    <xf numFmtId="0" fontId="0" fillId="0" borderId="3" xfId="0" applyFill="1" applyBorder="1" applyAlignment="1">
      <alignment horizontal="center" vertical="top"/>
    </xf>
    <xf numFmtId="0" fontId="6" fillId="0" borderId="3" xfId="0" applyFont="1" applyFill="1" applyBorder="1" applyAlignment="1">
      <alignment vertical="top" wrapText="1"/>
    </xf>
    <xf numFmtId="0" fontId="5" fillId="0" borderId="3" xfId="0" applyFont="1" applyFill="1" applyBorder="1" applyAlignment="1">
      <alignment vertical="top" wrapText="1"/>
    </xf>
    <xf numFmtId="0" fontId="8" fillId="0" borderId="3" xfId="0" applyFont="1" applyFill="1" applyBorder="1" applyAlignment="1">
      <alignment horizontal="center" wrapText="1"/>
    </xf>
    <xf numFmtId="0" fontId="6" fillId="0" borderId="10"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vertical="center" wrapText="1"/>
    </xf>
    <xf numFmtId="0" fontId="6" fillId="0" borderId="11" xfId="0"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0" xfId="0" applyFont="1" applyFill="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72</xdr:row>
      <xdr:rowOff>19050</xdr:rowOff>
    </xdr:from>
    <xdr:to>
      <xdr:col>12</xdr:col>
      <xdr:colOff>29986</xdr:colOff>
      <xdr:row>73</xdr:row>
      <xdr:rowOff>877595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7100" y="21297900"/>
          <a:ext cx="5916436" cy="23158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ronavirus.data.gov.uk/details/cases?areaType=ltla&amp;areaName=Cambrid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152"/>
  <sheetViews>
    <sheetView tabSelected="1" workbookViewId="0">
      <selection activeCell="I16" sqref="I16"/>
    </sheetView>
  </sheetViews>
  <sheetFormatPr defaultRowHeight="12.75" x14ac:dyDescent="0.2"/>
  <cols>
    <col min="1" max="1" width="58.5" customWidth="1"/>
    <col min="2" max="2" width="10.6640625" style="34" customWidth="1"/>
    <col min="3" max="3" width="3.33203125" customWidth="1"/>
    <col min="4" max="4" width="22.5" style="34" customWidth="1"/>
    <col min="5" max="5" width="3.33203125" customWidth="1"/>
  </cols>
  <sheetData>
    <row r="1" spans="1:5" ht="17.25" customHeight="1" x14ac:dyDescent="0.2">
      <c r="A1" s="12" t="s">
        <v>0</v>
      </c>
      <c r="B1" s="27"/>
      <c r="C1" s="1"/>
      <c r="D1" s="27"/>
      <c r="E1" s="1"/>
    </row>
    <row r="2" spans="1:5" ht="17.25" customHeight="1" x14ac:dyDescent="0.2">
      <c r="A2" s="46" t="s">
        <v>86</v>
      </c>
      <c r="B2" s="27"/>
      <c r="C2" s="1"/>
      <c r="D2" s="27"/>
      <c r="E2" s="1"/>
    </row>
    <row r="3" spans="1:5" ht="21.75" customHeight="1" x14ac:dyDescent="0.2">
      <c r="A3" s="46" t="s">
        <v>87</v>
      </c>
      <c r="B3" s="28"/>
      <c r="C3" s="8"/>
      <c r="D3" s="28"/>
      <c r="E3" s="8"/>
    </row>
    <row r="4" spans="1:5" ht="20.25" customHeight="1" x14ac:dyDescent="0.2">
      <c r="A4" s="13" t="s">
        <v>59</v>
      </c>
      <c r="B4" s="28"/>
      <c r="C4" s="8"/>
      <c r="D4" s="28"/>
      <c r="E4" s="8"/>
    </row>
    <row r="5" spans="1:5" ht="21" customHeight="1" x14ac:dyDescent="0.2">
      <c r="A5" s="14" t="s">
        <v>1</v>
      </c>
      <c r="B5" s="29"/>
      <c r="C5" s="4"/>
      <c r="D5" s="29"/>
      <c r="E5" s="4"/>
    </row>
    <row r="6" spans="1:5" ht="46.5" customHeight="1" x14ac:dyDescent="0.2">
      <c r="A6" s="14"/>
      <c r="B6" s="29"/>
      <c r="C6" s="4"/>
      <c r="D6" s="45" t="s">
        <v>85</v>
      </c>
      <c r="E6" s="4"/>
    </row>
    <row r="7" spans="1:5" ht="15.75" customHeight="1" x14ac:dyDescent="0.2">
      <c r="A7" s="1" t="s">
        <v>2</v>
      </c>
      <c r="B7" s="27"/>
      <c r="C7" s="1"/>
      <c r="D7" s="27"/>
      <c r="E7" s="1"/>
    </row>
    <row r="8" spans="1:5" ht="15.75" customHeight="1" x14ac:dyDescent="0.25">
      <c r="A8" s="2" t="s">
        <v>3</v>
      </c>
      <c r="B8" s="31"/>
      <c r="C8" s="9"/>
      <c r="D8" s="47"/>
      <c r="E8" s="5"/>
    </row>
    <row r="9" spans="1:5" ht="48.75" customHeight="1" x14ac:dyDescent="0.2">
      <c r="A9" s="6" t="s">
        <v>50</v>
      </c>
      <c r="B9" s="35">
        <v>0</v>
      </c>
      <c r="C9" s="25"/>
      <c r="D9" s="48">
        <v>1</v>
      </c>
      <c r="E9" s="5"/>
    </row>
    <row r="10" spans="1:5" ht="48.75" customHeight="1" x14ac:dyDescent="0.2">
      <c r="A10" s="6" t="s">
        <v>51</v>
      </c>
      <c r="B10" s="36">
        <v>10</v>
      </c>
      <c r="C10" s="26"/>
      <c r="D10" s="48"/>
      <c r="E10" s="5"/>
    </row>
    <row r="11" spans="1:5" ht="51" customHeight="1" x14ac:dyDescent="0.2">
      <c r="A11" s="7" t="s">
        <v>61</v>
      </c>
      <c r="B11" s="37">
        <v>20</v>
      </c>
      <c r="C11" s="26"/>
      <c r="D11" s="49"/>
      <c r="E11" s="5"/>
    </row>
    <row r="12" spans="1:5" ht="15.75" customHeight="1" x14ac:dyDescent="0.2">
      <c r="A12" s="1" t="s">
        <v>4</v>
      </c>
      <c r="B12" s="27"/>
      <c r="C12" s="1"/>
      <c r="D12" s="27"/>
      <c r="E12" s="1"/>
    </row>
    <row r="13" spans="1:5" ht="15.75" customHeight="1" x14ac:dyDescent="0.2">
      <c r="A13" s="1" t="s">
        <v>5</v>
      </c>
      <c r="B13" s="27"/>
      <c r="C13" s="1"/>
      <c r="D13" s="27"/>
      <c r="E13" s="1"/>
    </row>
    <row r="14" spans="1:5" ht="15.75" customHeight="1" x14ac:dyDescent="0.25">
      <c r="A14" s="2" t="s">
        <v>6</v>
      </c>
      <c r="B14" s="38" t="s">
        <v>7</v>
      </c>
      <c r="C14" s="3"/>
      <c r="D14" s="47"/>
      <c r="E14" s="5"/>
    </row>
    <row r="15" spans="1:5" ht="34.5" customHeight="1" x14ac:dyDescent="0.2">
      <c r="A15" s="6" t="s">
        <v>52</v>
      </c>
      <c r="B15" s="39">
        <v>0</v>
      </c>
      <c r="C15" s="26"/>
      <c r="D15" s="48"/>
      <c r="E15" s="5"/>
    </row>
    <row r="16" spans="1:5" ht="15.75" customHeight="1" x14ac:dyDescent="0.25">
      <c r="A16" s="7" t="s">
        <v>8</v>
      </c>
      <c r="B16" s="39">
        <v>0</v>
      </c>
      <c r="C16" s="26"/>
      <c r="D16" s="50"/>
      <c r="E16" s="5"/>
    </row>
    <row r="17" spans="1:5" ht="15.75" customHeight="1" x14ac:dyDescent="0.25">
      <c r="A17" s="7" t="s">
        <v>9</v>
      </c>
      <c r="B17" s="39">
        <v>5</v>
      </c>
      <c r="C17" s="26"/>
      <c r="D17" s="50"/>
      <c r="E17" s="5"/>
    </row>
    <row r="18" spans="1:5" ht="15.75" customHeight="1" x14ac:dyDescent="0.25">
      <c r="A18" s="7" t="s">
        <v>10</v>
      </c>
      <c r="B18" s="39">
        <v>5</v>
      </c>
      <c r="C18" s="26"/>
      <c r="D18" s="50"/>
      <c r="E18" s="5"/>
    </row>
    <row r="19" spans="1:5" ht="21" customHeight="1" x14ac:dyDescent="0.2">
      <c r="A19" s="7" t="s">
        <v>11</v>
      </c>
      <c r="B19" s="39">
        <v>5</v>
      </c>
      <c r="C19" s="26"/>
      <c r="D19" s="48">
        <v>1</v>
      </c>
      <c r="E19" s="5"/>
    </row>
    <row r="20" spans="1:5" ht="15.75" customHeight="1" x14ac:dyDescent="0.25">
      <c r="A20" s="7" t="s">
        <v>12</v>
      </c>
      <c r="B20" s="36">
        <v>10</v>
      </c>
      <c r="C20" s="26"/>
      <c r="D20" s="50"/>
      <c r="E20" s="5"/>
    </row>
    <row r="21" spans="1:5" ht="15.75" customHeight="1" x14ac:dyDescent="0.25">
      <c r="A21" s="7" t="s">
        <v>13</v>
      </c>
      <c r="B21" s="37">
        <v>20</v>
      </c>
      <c r="C21" s="26"/>
      <c r="D21" s="51"/>
      <c r="E21" s="5"/>
    </row>
    <row r="22" spans="1:5" ht="15.75" customHeight="1" x14ac:dyDescent="0.2">
      <c r="A22" s="1" t="s">
        <v>14</v>
      </c>
      <c r="B22" s="27"/>
      <c r="C22" s="1"/>
      <c r="D22" s="27"/>
      <c r="E22" s="1"/>
    </row>
    <row r="23" spans="1:5" ht="15.75" customHeight="1" x14ac:dyDescent="0.2">
      <c r="A23" s="4" t="s">
        <v>15</v>
      </c>
      <c r="B23" s="29"/>
      <c r="C23" s="4"/>
      <c r="D23" s="29"/>
      <c r="E23" s="4"/>
    </row>
    <row r="24" spans="1:5" ht="15.75" customHeight="1" x14ac:dyDescent="0.25">
      <c r="A24" s="2" t="s">
        <v>6</v>
      </c>
      <c r="B24" s="40" t="s">
        <v>7</v>
      </c>
      <c r="C24" s="10"/>
      <c r="D24" s="30"/>
      <c r="E24" s="5"/>
    </row>
    <row r="25" spans="1:5" ht="15.75" customHeight="1" x14ac:dyDescent="0.25">
      <c r="A25" s="7" t="s">
        <v>16</v>
      </c>
      <c r="B25" s="35">
        <v>0</v>
      </c>
      <c r="C25" s="25"/>
      <c r="D25" s="30"/>
      <c r="E25" s="5"/>
    </row>
    <row r="26" spans="1:5" ht="15.75" customHeight="1" x14ac:dyDescent="0.25">
      <c r="A26" s="7" t="s">
        <v>17</v>
      </c>
      <c r="B26" s="36">
        <v>5</v>
      </c>
      <c r="C26" s="26"/>
      <c r="D26" s="30"/>
      <c r="E26" s="5"/>
    </row>
    <row r="27" spans="1:5" ht="15.75" customHeight="1" x14ac:dyDescent="0.25">
      <c r="A27" s="7" t="s">
        <v>18</v>
      </c>
      <c r="B27" s="36">
        <v>10</v>
      </c>
      <c r="C27" s="26"/>
      <c r="D27" s="30">
        <v>1</v>
      </c>
      <c r="E27" s="5"/>
    </row>
    <row r="28" spans="1:5" ht="15.75" customHeight="1" x14ac:dyDescent="0.25">
      <c r="A28" s="7" t="s">
        <v>19</v>
      </c>
      <c r="B28" s="37">
        <v>20</v>
      </c>
      <c r="C28" s="26"/>
      <c r="D28" s="30"/>
      <c r="E28" s="5"/>
    </row>
    <row r="29" spans="1:5" ht="81" customHeight="1" x14ac:dyDescent="0.2">
      <c r="A29" s="8" t="s">
        <v>53</v>
      </c>
      <c r="B29" s="28"/>
      <c r="C29" s="8"/>
      <c r="D29" s="28"/>
      <c r="E29" s="8"/>
    </row>
    <row r="30" spans="1:5" ht="15.75" customHeight="1" x14ac:dyDescent="0.2">
      <c r="A30" s="4" t="s">
        <v>20</v>
      </c>
      <c r="B30" s="29"/>
      <c r="C30" s="4"/>
      <c r="D30" s="29"/>
      <c r="E30" s="4"/>
    </row>
    <row r="31" spans="1:5" ht="15.75" customHeight="1" x14ac:dyDescent="0.25">
      <c r="A31" s="2" t="s">
        <v>6</v>
      </c>
      <c r="B31" s="40" t="s">
        <v>7</v>
      </c>
      <c r="C31" s="10"/>
      <c r="D31" s="47"/>
      <c r="E31" s="5"/>
    </row>
    <row r="32" spans="1:5" ht="15.75" customHeight="1" x14ac:dyDescent="0.25">
      <c r="A32" s="11">
        <v>1</v>
      </c>
      <c r="B32" s="35">
        <v>0</v>
      </c>
      <c r="C32" s="25"/>
      <c r="D32" s="50"/>
      <c r="E32" s="5"/>
    </row>
    <row r="33" spans="1:5" ht="15.75" customHeight="1" x14ac:dyDescent="0.25">
      <c r="A33" s="11">
        <v>2</v>
      </c>
      <c r="B33" s="39">
        <v>5</v>
      </c>
      <c r="C33" s="26"/>
      <c r="D33" s="50"/>
      <c r="E33" s="5"/>
    </row>
    <row r="34" spans="1:5" ht="15.75" customHeight="1" x14ac:dyDescent="0.25">
      <c r="A34" s="7" t="s">
        <v>21</v>
      </c>
      <c r="B34" s="36">
        <v>10</v>
      </c>
      <c r="C34" s="26"/>
      <c r="D34" s="50">
        <v>1</v>
      </c>
      <c r="E34" s="5"/>
    </row>
    <row r="35" spans="1:5" ht="15.75" customHeight="1" x14ac:dyDescent="0.25">
      <c r="A35" s="7" t="s">
        <v>22</v>
      </c>
      <c r="B35" s="36">
        <v>15</v>
      </c>
      <c r="C35" s="26"/>
      <c r="D35" s="50"/>
      <c r="E35" s="5"/>
    </row>
    <row r="36" spans="1:5" ht="15.75" customHeight="1" x14ac:dyDescent="0.25">
      <c r="A36" s="7" t="s">
        <v>23</v>
      </c>
      <c r="B36" s="37">
        <v>20</v>
      </c>
      <c r="C36" s="26"/>
      <c r="D36" s="51"/>
      <c r="E36" s="5"/>
    </row>
    <row r="37" spans="1:5" ht="15.75" customHeight="1" x14ac:dyDescent="0.2">
      <c r="A37" s="4" t="s">
        <v>54</v>
      </c>
      <c r="B37" s="29"/>
      <c r="C37" s="4"/>
      <c r="D37" s="29"/>
      <c r="E37" s="4"/>
    </row>
    <row r="38" spans="1:5" ht="15.75" customHeight="1" x14ac:dyDescent="0.2">
      <c r="A38" s="1" t="s">
        <v>24</v>
      </c>
      <c r="B38" s="27"/>
      <c r="C38" s="1"/>
      <c r="D38" s="27"/>
      <c r="E38" s="1"/>
    </row>
    <row r="39" spans="1:5" ht="15.75" customHeight="1" x14ac:dyDescent="0.25">
      <c r="A39" s="2" t="s">
        <v>6</v>
      </c>
      <c r="B39" s="38" t="s">
        <v>7</v>
      </c>
      <c r="C39" s="3"/>
      <c r="D39" s="47"/>
      <c r="E39" s="5"/>
    </row>
    <row r="40" spans="1:5" ht="19.5" customHeight="1" x14ac:dyDescent="0.2">
      <c r="A40" s="7" t="s">
        <v>25</v>
      </c>
      <c r="B40" s="35">
        <v>0</v>
      </c>
      <c r="C40" s="25"/>
      <c r="D40" s="48"/>
      <c r="E40" s="5"/>
    </row>
    <row r="41" spans="1:5" ht="23.25" customHeight="1" x14ac:dyDescent="0.2">
      <c r="A41" s="7" t="s">
        <v>26</v>
      </c>
      <c r="B41" s="35">
        <v>0</v>
      </c>
      <c r="C41" s="25"/>
      <c r="D41" s="48"/>
      <c r="E41" s="5"/>
    </row>
    <row r="42" spans="1:5" ht="20.25" customHeight="1" x14ac:dyDescent="0.2">
      <c r="A42" s="7" t="s">
        <v>27</v>
      </c>
      <c r="B42" s="36">
        <v>10</v>
      </c>
      <c r="C42" s="26"/>
      <c r="D42" s="48"/>
      <c r="E42" s="5"/>
    </row>
    <row r="43" spans="1:5" ht="21" customHeight="1" x14ac:dyDescent="0.2">
      <c r="A43" s="7" t="s">
        <v>28</v>
      </c>
      <c r="B43" s="36">
        <v>10</v>
      </c>
      <c r="C43" s="26"/>
      <c r="D43" s="48">
        <v>1</v>
      </c>
      <c r="E43" s="5"/>
    </row>
    <row r="44" spans="1:5" ht="23.25" customHeight="1" x14ac:dyDescent="0.2">
      <c r="A44" s="7" t="s">
        <v>29</v>
      </c>
      <c r="B44" s="36">
        <v>15</v>
      </c>
      <c r="C44" s="26"/>
      <c r="D44" s="48"/>
      <c r="E44" s="5"/>
    </row>
    <row r="45" spans="1:5" ht="51" customHeight="1" x14ac:dyDescent="0.2">
      <c r="A45" s="6" t="s">
        <v>55</v>
      </c>
      <c r="B45" s="37">
        <v>20</v>
      </c>
      <c r="C45" s="26"/>
      <c r="D45" s="52"/>
      <c r="E45" s="5"/>
    </row>
    <row r="46" spans="1:5" ht="23.25" customHeight="1" x14ac:dyDescent="0.2">
      <c r="A46" s="7" t="s">
        <v>30</v>
      </c>
      <c r="B46" s="37">
        <v>20</v>
      </c>
      <c r="C46" s="26"/>
      <c r="D46" s="53"/>
      <c r="E46" s="5"/>
    </row>
    <row r="47" spans="1:5" ht="17.25" customHeight="1" x14ac:dyDescent="0.2">
      <c r="A47" s="58"/>
      <c r="B47" s="62"/>
      <c r="C47" s="59"/>
      <c r="D47" s="61"/>
      <c r="E47" s="5"/>
    </row>
    <row r="48" spans="1:5" ht="15.75" customHeight="1" x14ac:dyDescent="0.2">
      <c r="A48" s="1" t="s">
        <v>31</v>
      </c>
      <c r="B48" s="27"/>
      <c r="C48" s="1"/>
      <c r="D48" s="27"/>
      <c r="E48" s="1"/>
    </row>
    <row r="49" spans="1:5" ht="15.75" customHeight="1" x14ac:dyDescent="0.25">
      <c r="A49" s="2" t="s">
        <v>6</v>
      </c>
      <c r="B49" s="38" t="s">
        <v>7</v>
      </c>
      <c r="C49" s="3"/>
      <c r="D49" s="47"/>
      <c r="E49" s="5"/>
    </row>
    <row r="50" spans="1:5" ht="15.75" customHeight="1" x14ac:dyDescent="0.25">
      <c r="A50" s="7" t="s">
        <v>32</v>
      </c>
      <c r="B50" s="35">
        <v>0</v>
      </c>
      <c r="C50" s="25"/>
      <c r="D50" s="50"/>
      <c r="E50" s="5"/>
    </row>
    <row r="51" spans="1:5" ht="15.75" customHeight="1" x14ac:dyDescent="0.25">
      <c r="A51" s="7" t="s">
        <v>33</v>
      </c>
      <c r="B51" s="39">
        <v>5</v>
      </c>
      <c r="C51" s="26"/>
      <c r="D51" s="50"/>
      <c r="E51" s="5"/>
    </row>
    <row r="52" spans="1:5" ht="15.75" customHeight="1" x14ac:dyDescent="0.25">
      <c r="A52" s="7" t="s">
        <v>34</v>
      </c>
      <c r="B52" s="36">
        <v>10</v>
      </c>
      <c r="C52" s="26"/>
      <c r="D52" s="50"/>
      <c r="E52" s="5"/>
    </row>
    <row r="53" spans="1:5" ht="15.75" customHeight="1" x14ac:dyDescent="0.25">
      <c r="A53" s="7" t="s">
        <v>35</v>
      </c>
      <c r="B53" s="36">
        <v>15</v>
      </c>
      <c r="C53" s="26"/>
      <c r="D53" s="50"/>
      <c r="E53" s="5"/>
    </row>
    <row r="54" spans="1:5" ht="15.75" customHeight="1" x14ac:dyDescent="0.25">
      <c r="A54" s="7" t="s">
        <v>36</v>
      </c>
      <c r="B54" s="37">
        <v>20</v>
      </c>
      <c r="C54" s="26"/>
      <c r="D54" s="51">
        <v>1</v>
      </c>
      <c r="E54" s="5"/>
    </row>
    <row r="55" spans="1:5" ht="15.75" customHeight="1" x14ac:dyDescent="0.25">
      <c r="A55" s="58"/>
      <c r="B55" s="62"/>
      <c r="C55" s="59"/>
      <c r="D55" s="60"/>
      <c r="E55" s="5"/>
    </row>
    <row r="56" spans="1:5" ht="15.75" customHeight="1" x14ac:dyDescent="0.2">
      <c r="A56" s="1" t="s">
        <v>37</v>
      </c>
      <c r="B56" s="27"/>
      <c r="C56" s="1"/>
      <c r="D56" s="27"/>
      <c r="E56" s="1"/>
    </row>
    <row r="57" spans="1:5" ht="22.5" customHeight="1" x14ac:dyDescent="0.2">
      <c r="A57" s="7" t="s">
        <v>38</v>
      </c>
      <c r="B57" s="54">
        <v>-20</v>
      </c>
      <c r="C57" s="55"/>
      <c r="D57" s="56"/>
      <c r="E57" s="5"/>
    </row>
    <row r="58" spans="1:5" ht="52.5" customHeight="1" x14ac:dyDescent="0.2">
      <c r="A58" s="6" t="s">
        <v>56</v>
      </c>
      <c r="B58" s="54">
        <v>-15</v>
      </c>
      <c r="C58" s="55"/>
      <c r="D58" s="57"/>
      <c r="E58" s="5"/>
    </row>
    <row r="59" spans="1:5" ht="48.75" customHeight="1" x14ac:dyDescent="0.2">
      <c r="A59" s="6" t="s">
        <v>57</v>
      </c>
      <c r="B59" s="54">
        <v>-10</v>
      </c>
      <c r="C59" s="55"/>
      <c r="D59" s="56"/>
      <c r="E59" s="5"/>
    </row>
    <row r="60" spans="1:5" ht="38.25" customHeight="1" x14ac:dyDescent="0.2">
      <c r="A60" s="6" t="s">
        <v>58</v>
      </c>
      <c r="B60" s="54">
        <v>-5</v>
      </c>
      <c r="C60" s="55"/>
      <c r="D60" s="56">
        <v>1</v>
      </c>
      <c r="E60" s="5"/>
    </row>
    <row r="61" spans="1:5" ht="25.5" customHeight="1" x14ac:dyDescent="0.2">
      <c r="A61" s="24"/>
      <c r="B61" s="63"/>
      <c r="D61" s="61"/>
      <c r="E61" s="5"/>
    </row>
    <row r="62" spans="1:5" ht="15.75" customHeight="1" x14ac:dyDescent="0.2">
      <c r="A62" s="1" t="s">
        <v>39</v>
      </c>
      <c r="B62" s="27"/>
      <c r="C62" s="1"/>
      <c r="D62" s="27"/>
      <c r="E62" s="1"/>
    </row>
    <row r="63" spans="1:5" ht="15.75" customHeight="1" x14ac:dyDescent="0.25">
      <c r="A63" s="7" t="s">
        <v>40</v>
      </c>
      <c r="B63" s="35">
        <v>-30</v>
      </c>
      <c r="C63" s="25"/>
      <c r="D63" s="65">
        <v>1</v>
      </c>
      <c r="E63" s="5"/>
    </row>
    <row r="64" spans="1:5" ht="15.75" customHeight="1" x14ac:dyDescent="0.25">
      <c r="A64" s="7" t="s">
        <v>41</v>
      </c>
      <c r="B64" s="35">
        <v>-25</v>
      </c>
      <c r="C64" s="25"/>
      <c r="D64" s="65"/>
      <c r="E64" s="5"/>
    </row>
    <row r="65" spans="1:5" ht="15.75" customHeight="1" x14ac:dyDescent="0.25">
      <c r="A65" s="7" t="s">
        <v>42</v>
      </c>
      <c r="B65" s="35">
        <v>-20</v>
      </c>
      <c r="C65" s="25"/>
      <c r="D65" s="65"/>
      <c r="E65" s="5"/>
    </row>
    <row r="66" spans="1:5" ht="15.75" customHeight="1" x14ac:dyDescent="0.25">
      <c r="A66" s="7" t="s">
        <v>43</v>
      </c>
      <c r="B66" s="35">
        <v>-15</v>
      </c>
      <c r="C66" s="25"/>
      <c r="D66" s="65"/>
      <c r="E66" s="5"/>
    </row>
    <row r="67" spans="1:5" ht="15.75" customHeight="1" x14ac:dyDescent="0.25">
      <c r="A67" s="7" t="s">
        <v>44</v>
      </c>
      <c r="B67" s="35">
        <v>-10</v>
      </c>
      <c r="C67" s="25"/>
      <c r="D67" s="65"/>
      <c r="E67" s="5"/>
    </row>
    <row r="68" spans="1:5" ht="15.75" customHeight="1" x14ac:dyDescent="0.25">
      <c r="A68" s="7" t="s">
        <v>45</v>
      </c>
      <c r="B68" s="35">
        <v>-5</v>
      </c>
      <c r="C68" s="25"/>
      <c r="D68" s="65"/>
      <c r="E68" s="5"/>
    </row>
    <row r="69" spans="1:5" ht="15.75" customHeight="1" x14ac:dyDescent="0.25">
      <c r="A69" s="7" t="s">
        <v>46</v>
      </c>
      <c r="B69" s="41">
        <v>0</v>
      </c>
      <c r="C69" s="25"/>
      <c r="D69" s="65"/>
      <c r="E69" s="5"/>
    </row>
    <row r="70" spans="1:5" ht="15.75" customHeight="1" x14ac:dyDescent="0.25">
      <c r="A70" s="7" t="s">
        <v>47</v>
      </c>
      <c r="B70" s="36">
        <v>5</v>
      </c>
      <c r="C70" s="26"/>
      <c r="D70" s="65"/>
      <c r="E70" s="5"/>
    </row>
    <row r="71" spans="1:5" ht="15.75" customHeight="1" x14ac:dyDescent="0.25">
      <c r="A71" s="7" t="s">
        <v>48</v>
      </c>
      <c r="B71" s="37">
        <v>10</v>
      </c>
      <c r="C71" s="26"/>
      <c r="D71" s="65"/>
      <c r="E71" s="5"/>
    </row>
    <row r="72" spans="1:5" ht="15.75" customHeight="1" x14ac:dyDescent="0.25">
      <c r="A72" s="7" t="s">
        <v>49</v>
      </c>
      <c r="B72" s="37">
        <v>15</v>
      </c>
      <c r="C72" s="26"/>
      <c r="D72" s="65"/>
      <c r="E72" s="5"/>
    </row>
    <row r="73" spans="1:5" ht="114.75" customHeight="1" x14ac:dyDescent="0.2">
      <c r="A73" s="8" t="s">
        <v>60</v>
      </c>
      <c r="B73" s="28"/>
      <c r="C73" s="8"/>
      <c r="D73" s="28"/>
      <c r="E73" s="8"/>
    </row>
    <row r="74" spans="1:5" ht="74.25" customHeight="1" x14ac:dyDescent="0.2">
      <c r="A74" s="24"/>
      <c r="B74" s="28"/>
      <c r="C74" s="24"/>
      <c r="D74" s="28"/>
      <c r="E74" s="24"/>
    </row>
    <row r="75" spans="1:5" ht="15.75" customHeight="1" x14ac:dyDescent="0.2">
      <c r="A75" s="15" t="s">
        <v>62</v>
      </c>
      <c r="B75" s="32"/>
      <c r="C75" s="15"/>
      <c r="D75" s="32"/>
      <c r="E75" s="15"/>
    </row>
    <row r="76" spans="1:5" ht="26.25" customHeight="1" x14ac:dyDescent="0.2">
      <c r="A76" s="16" t="s">
        <v>63</v>
      </c>
      <c r="B76" s="39">
        <v>5</v>
      </c>
      <c r="C76" s="64"/>
      <c r="D76" s="56">
        <v>1</v>
      </c>
      <c r="E76" s="5"/>
    </row>
    <row r="77" spans="1:5" ht="25.5" customHeight="1" x14ac:dyDescent="0.2">
      <c r="A77" s="16" t="s">
        <v>64</v>
      </c>
      <c r="B77" s="36">
        <v>10</v>
      </c>
      <c r="C77" s="64"/>
      <c r="D77" s="56"/>
      <c r="E77" s="5"/>
    </row>
    <row r="78" spans="1:5" ht="38.25" customHeight="1" x14ac:dyDescent="0.2">
      <c r="A78" s="17" t="s">
        <v>65</v>
      </c>
      <c r="B78" s="36">
        <v>15</v>
      </c>
      <c r="C78" s="64"/>
      <c r="D78" s="56"/>
      <c r="E78" s="5"/>
    </row>
    <row r="79" spans="1:5" ht="56.25" customHeight="1" x14ac:dyDescent="0.2">
      <c r="A79" s="17" t="s">
        <v>66</v>
      </c>
      <c r="B79" s="37">
        <v>20</v>
      </c>
      <c r="C79" s="64"/>
      <c r="D79" s="57"/>
      <c r="E79" s="5"/>
    </row>
    <row r="80" spans="1:5" ht="15.75" customHeight="1" x14ac:dyDescent="0.25">
      <c r="A80" s="16" t="s">
        <v>67</v>
      </c>
      <c r="B80" s="37">
        <v>20</v>
      </c>
      <c r="C80" s="64"/>
      <c r="D80" s="65"/>
      <c r="E80" s="5"/>
    </row>
    <row r="81" spans="1:5" ht="17.25" customHeight="1" x14ac:dyDescent="0.2">
      <c r="A81" s="15"/>
      <c r="B81" s="32"/>
      <c r="C81" s="15"/>
      <c r="D81" s="32"/>
      <c r="E81" s="15"/>
    </row>
    <row r="82" spans="1:5" ht="15.75" customHeight="1" x14ac:dyDescent="0.2">
      <c r="A82" s="18"/>
      <c r="B82" s="28"/>
      <c r="C82" s="18"/>
      <c r="D82" s="28"/>
      <c r="E82" s="18"/>
    </row>
    <row r="83" spans="1:5" ht="17.25" customHeight="1" x14ac:dyDescent="0.2">
      <c r="A83" s="15" t="s">
        <v>68</v>
      </c>
      <c r="B83" s="32"/>
      <c r="C83" s="15"/>
      <c r="D83" s="32"/>
      <c r="E83" s="15"/>
    </row>
    <row r="84" spans="1:5" ht="17.25" customHeight="1" x14ac:dyDescent="0.2">
      <c r="A84" s="66" t="s">
        <v>69</v>
      </c>
      <c r="B84" s="67"/>
      <c r="C84" s="68"/>
      <c r="D84" s="67"/>
      <c r="E84" s="5"/>
    </row>
    <row r="85" spans="1:5" ht="17.25" customHeight="1" x14ac:dyDescent="0.25">
      <c r="A85" s="69" t="s">
        <v>70</v>
      </c>
      <c r="B85" s="70"/>
      <c r="C85" s="69"/>
      <c r="D85" s="65">
        <f>SUMPRODUCT(B9:B11,D9:D11)</f>
        <v>0</v>
      </c>
      <c r="E85" s="5"/>
    </row>
    <row r="86" spans="1:5" ht="17.25" customHeight="1" x14ac:dyDescent="0.25">
      <c r="A86" s="69" t="s">
        <v>71</v>
      </c>
      <c r="B86" s="70"/>
      <c r="C86" s="69"/>
      <c r="D86" s="65">
        <f>SUMPRODUCT(B15:B21,D15:D21)</f>
        <v>5</v>
      </c>
      <c r="E86" s="5"/>
    </row>
    <row r="87" spans="1:5" ht="17.25" customHeight="1" x14ac:dyDescent="0.25">
      <c r="A87" s="69" t="s">
        <v>72</v>
      </c>
      <c r="B87" s="70"/>
      <c r="C87" s="69"/>
      <c r="D87" s="65">
        <f>SUMPRODUCT(B25:B28,D25:D28)</f>
        <v>10</v>
      </c>
      <c r="E87" s="5"/>
    </row>
    <row r="88" spans="1:5" ht="17.25" customHeight="1" x14ac:dyDescent="0.25">
      <c r="A88" s="69" t="s">
        <v>88</v>
      </c>
      <c r="B88" s="70"/>
      <c r="C88" s="69"/>
      <c r="D88" s="65">
        <f>SUMPRODUCT(B32:B36,D32:D36)</f>
        <v>10</v>
      </c>
      <c r="E88" s="5"/>
    </row>
    <row r="89" spans="1:5" ht="17.25" customHeight="1" x14ac:dyDescent="0.25">
      <c r="A89" s="69" t="s">
        <v>73</v>
      </c>
      <c r="B89" s="70"/>
      <c r="C89" s="69"/>
      <c r="D89" s="65">
        <f>SUMPRODUCT(B40:B46,D40:D46)</f>
        <v>10</v>
      </c>
      <c r="E89" s="5"/>
    </row>
    <row r="90" spans="1:5" ht="17.25" customHeight="1" x14ac:dyDescent="0.25">
      <c r="A90" s="69" t="s">
        <v>74</v>
      </c>
      <c r="B90" s="70"/>
      <c r="C90" s="69"/>
      <c r="D90" s="65">
        <f>SUMPRODUCT(B50:B54,D50:D54)</f>
        <v>20</v>
      </c>
      <c r="E90" s="5"/>
    </row>
    <row r="91" spans="1:5" ht="17.25" customHeight="1" x14ac:dyDescent="0.25">
      <c r="A91" s="69" t="s">
        <v>75</v>
      </c>
      <c r="B91" s="71"/>
      <c r="C91" s="69"/>
      <c r="D91" s="65">
        <f>SUMPRODUCT(B57:B60,D57:D60)</f>
        <v>-5</v>
      </c>
      <c r="E91" s="5"/>
    </row>
    <row r="92" spans="1:5" ht="24.75" customHeight="1" x14ac:dyDescent="0.2">
      <c r="A92" s="69" t="s">
        <v>90</v>
      </c>
      <c r="B92" s="57"/>
      <c r="C92" s="72"/>
      <c r="D92" s="56">
        <f>SUMPRODUCT(B63:B72,D63:D72)</f>
        <v>-30</v>
      </c>
      <c r="E92" s="5"/>
    </row>
    <row r="93" spans="1:5" ht="17.25" customHeight="1" x14ac:dyDescent="0.25">
      <c r="A93" s="69" t="s">
        <v>76</v>
      </c>
      <c r="B93" s="70"/>
      <c r="C93" s="69"/>
      <c r="D93" s="65">
        <f>SUMPRODUCT(B76:B80,D76:D80)</f>
        <v>5</v>
      </c>
      <c r="E93" s="5"/>
    </row>
    <row r="94" spans="1:5" ht="17.25" customHeight="1" x14ac:dyDescent="0.25">
      <c r="A94" s="73" t="s">
        <v>77</v>
      </c>
      <c r="B94" s="45"/>
      <c r="C94" s="73"/>
      <c r="D94" s="74">
        <f>SUM(D85:D93)</f>
        <v>25</v>
      </c>
      <c r="E94" s="5"/>
    </row>
    <row r="95" spans="1:5" ht="17.25" customHeight="1" x14ac:dyDescent="0.2">
      <c r="A95" s="79" t="s">
        <v>89</v>
      </c>
      <c r="B95" s="45"/>
      <c r="C95" s="73"/>
      <c r="D95" s="45" t="str">
        <f>IF(D94&lt;35,"Low",IF(D94&lt;51,"Medium","High"))</f>
        <v>Low</v>
      </c>
      <c r="E95" s="5"/>
    </row>
    <row r="96" spans="1:5" ht="27.95" customHeight="1" x14ac:dyDescent="0.2">
      <c r="A96" s="75"/>
      <c r="B96" s="76"/>
      <c r="C96" s="77"/>
      <c r="D96" s="78"/>
      <c r="E96" s="5"/>
    </row>
    <row r="97" spans="1:5" ht="17.25" customHeight="1" x14ac:dyDescent="0.2">
      <c r="A97" s="19" t="s">
        <v>78</v>
      </c>
      <c r="B97" s="38" t="s">
        <v>7</v>
      </c>
      <c r="C97" s="68"/>
      <c r="D97" s="33"/>
      <c r="E97" s="5"/>
    </row>
    <row r="98" spans="1:5" ht="17.25" customHeight="1" x14ac:dyDescent="0.2">
      <c r="A98" s="21" t="s">
        <v>79</v>
      </c>
      <c r="B98" s="42" t="s">
        <v>80</v>
      </c>
      <c r="C98" s="80"/>
      <c r="D98" s="33"/>
      <c r="E98" s="5"/>
    </row>
    <row r="99" spans="1:5" ht="17.25" customHeight="1" x14ac:dyDescent="0.2">
      <c r="A99" s="22" t="s">
        <v>81</v>
      </c>
      <c r="B99" s="43" t="s">
        <v>82</v>
      </c>
      <c r="C99" s="80"/>
      <c r="D99" s="33"/>
      <c r="E99" s="5"/>
    </row>
    <row r="100" spans="1:5" ht="17.25" customHeight="1" x14ac:dyDescent="0.2">
      <c r="A100" s="23" t="s">
        <v>83</v>
      </c>
      <c r="B100" s="44" t="s">
        <v>84</v>
      </c>
      <c r="C100" s="80"/>
      <c r="D100" s="33"/>
      <c r="E100" s="5"/>
    </row>
    <row r="152" spans="223:223" ht="15" x14ac:dyDescent="0.2">
      <c r="HO152" s="20"/>
    </row>
  </sheetData>
  <hyperlinks>
    <hyperlink ref="A73" r:id="rId1" display="https://coronavirus.data.gov.uk/details/cases?areaType=ltla&amp;areaName=Cambridge"/>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simplified version - use this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hsd211m</dc:title>
  <dc:subject>Ventilation Risk Assessment Tool</dc:subject>
  <dc:creator>Safety Office, OHSS, HS&amp;RF</dc:creator>
  <cp:lastModifiedBy>James H. Keeler</cp:lastModifiedBy>
  <dcterms:created xsi:type="dcterms:W3CDTF">2021-04-13T08:48:01Z</dcterms:created>
  <dcterms:modified xsi:type="dcterms:W3CDTF">2021-04-13T09:50:04Z</dcterms:modified>
</cp:coreProperties>
</file>